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цен\11. Ноябрь\НЕМСП_НР_Поставка телевизоров ХОСПИС\Закупочная телевизоры\"/>
    </mc:Choice>
  </mc:AlternateContent>
  <xr:revisionPtr revIDLastSave="0" documentId="8_{C5D49828-084E-4B71-AE46-FC3B7B8E04FD}" xr6:coauthVersionLast="36" xr6:coauthVersionMax="36" xr10:uidLastSave="{00000000-0000-0000-0000-000000000000}"/>
  <bookViews>
    <workbookView xWindow="0" yWindow="0" windowWidth="24000" windowHeight="8625" xr2:uid="{00000000-000D-0000-FFFF-FFFF00000000}"/>
  </bookViews>
  <sheets>
    <sheet name="телефоны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телефоны!#REF!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телефоны!#REF!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J17" i="1" l="1"/>
  <c r="I17" i="1"/>
  <c r="B5" i="5" l="1"/>
  <c r="C3" i="1"/>
  <c r="B2" i="1"/>
</calcChain>
</file>

<file path=xl/sharedStrings.xml><?xml version="1.0" encoding="utf-8"?>
<sst xmlns="http://schemas.openxmlformats.org/spreadsheetml/2006/main" count="48" uniqueCount="47">
  <si>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</si>
  <si>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</si>
  <si>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</si>
  <si>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</si>
  <si>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</si>
  <si>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</si>
  <si>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</si>
  <si>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</si>
  <si>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</si>
  <si>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</si>
  <si>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</si>
  <si>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</si>
  <si>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</si>
  <si>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</si>
  <si>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</si>
  <si>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</si>
  <si>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</si>
  <si>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</si>
  <si>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</si>
  <si>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</si>
  <si>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</si>
  <si>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Гарантийный срок</t>
  </si>
  <si>
    <t>12 месяцев</t>
  </si>
  <si>
    <t>Описание</t>
  </si>
  <si>
    <t>Условия доставки</t>
  </si>
  <si>
    <t>Транспортировка товара:</t>
  </si>
  <si>
    <t>Гарантийные обязательства</t>
  </si>
  <si>
    <t>Особые условия</t>
  </si>
  <si>
    <t>Контактное лицо по тех. Вопросам</t>
  </si>
  <si>
    <t>не менее 12 месяцев</t>
  </si>
  <si>
    <t>Спецификация</t>
  </si>
  <si>
    <t>РАЗДЕЛ IV. Техническое задание</t>
  </si>
  <si>
    <t>Предельная Цена за единицу измерения без НДС, включая стоимость тары и доставку, рубли РФ</t>
  </si>
  <si>
    <t>Требуемые сроки поставки: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</si>
  <si>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</si>
  <si>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Доставка и отгрузка до склада ПАО "Башинформсвязь" по адресу: г. Уфа, ул. Каспийская,14</t>
  </si>
  <si>
    <t>Руководитель направления Габбасов Дмитрий Азатович, тел. (347)221-54-84, эл. почта: gabbasov@bashtel.ru
Ведущий специалист Хамзин Руслан Рашидович, телефон +7(347) 221-58-04, e.mail:  r.hamzin@bashtel.ru</t>
  </si>
  <si>
    <t>Поставщик предоставляет вместе с Товаром следующие сопроводительные документы:
1) Паспорт.
2) Сертификат соответствия стандартам РФ.
3) Инструкцию по эксплуатации.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</si>
  <si>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</si>
  <si>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</si>
  <si>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в т.ч. НДС</t>
  </si>
  <si>
    <t>Количество</t>
  </si>
  <si>
    <t>Телевизор жидкокристаллический</t>
  </si>
  <si>
    <t>Предельная стоимость лота 1 494 600 руб. с НДС.</t>
  </si>
  <si>
    <t>Доставка товара должна быть осуществлена в срок до 23 декабря 2021г.</t>
  </si>
  <si>
    <t>* Марка товара указана в целях обеспечения исполнения обязательств Заказчика по другим договорам.</t>
  </si>
  <si>
    <t>LG 43" 43UN68006LA*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</si>
</sst>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4" applyNumberFormat="0" applyFill="0" applyProtection="0">
      <alignment horizontal="center" vertical="center" wrapText="1"/>
    </xf>
  </cellStyleXfs>
  <cellXfs count="68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/>
    <xf numFmtId="2" fontId="20" fillId="0" borderId="0" xfId="0" applyNumberFormat="1" applyFont="1"/>
    <xf numFmtId="0" fontId="20" fillId="0" borderId="0" xfId="0" applyFont="1"/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top" wrapText="1"/>
    </xf>
    <xf numFmtId="0" fontId="18" fillId="0" borderId="0" xfId="0" applyFont="1"/>
    <xf numFmtId="0" fontId="18" fillId="0" borderId="0" xfId="0" applyFont="1" applyAlignment="1"/>
    <xf numFmtId="0" fontId="21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21" fillId="0" borderId="1" xfId="0" applyFont="1" applyFill="1" applyBorder="1" applyAlignment="1">
      <alignment horizontal="left" vertical="top"/>
    </xf>
    <xf numFmtId="0" fontId="22" fillId="0" borderId="0" xfId="23" applyFont="1" applyFill="1" applyBorder="1" applyAlignment="1" applyProtection="1">
      <alignment horizontal="left" vertical="top" wrapText="1"/>
    </xf>
    <xf numFmtId="0" fontId="22" fillId="0" borderId="1" xfId="23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4" fontId="20" fillId="2" borderId="1" xfId="0" applyNumberFormat="1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vertical="top" wrapText="1"/>
    </xf>
    <xf numFmtId="49" fontId="18" fillId="0" borderId="14" xfId="0" applyNumberFormat="1" applyFont="1" applyFill="1" applyBorder="1" applyAlignment="1">
      <alignment horizontal="center" vertical="center"/>
    </xf>
    <xf numFmtId="2" fontId="20" fillId="0" borderId="14" xfId="0" applyNumberFormat="1" applyFont="1" applyBorder="1" applyAlignment="1">
      <alignment horizontal="center" vertical="center"/>
    </xf>
    <xf numFmtId="1" fontId="20" fillId="0" borderId="14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top" wrapText="1"/>
    </xf>
    <xf numFmtId="0" fontId="20" fillId="0" borderId="0" xfId="0" applyFont="1" applyFill="1" applyBorder="1" applyAlignment="1">
      <alignment vertical="top" wrapText="1"/>
    </xf>
    <xf numFmtId="49" fontId="18" fillId="0" borderId="0" xfId="0" applyNumberFormat="1" applyFont="1" applyFill="1" applyBorder="1" applyAlignment="1">
      <alignment horizontal="center" vertical="center"/>
    </xf>
    <xf numFmtId="2" fontId="20" fillId="0" borderId="0" xfId="0" applyNumberFormat="1" applyFont="1" applyBorder="1" applyAlignment="1">
      <alignment horizontal="center" vertical="center"/>
    </xf>
    <xf numFmtId="1" fontId="20" fillId="0" borderId="0" xfId="0" applyNumberFormat="1" applyFont="1" applyBorder="1" applyAlignment="1">
      <alignment horizontal="center" vertical="center"/>
    </xf>
    <xf numFmtId="4" fontId="20" fillId="2" borderId="14" xfId="0" applyNumberFormat="1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horizontal="left" vertical="top"/>
    </xf>
    <xf numFmtId="0" fontId="19" fillId="0" borderId="16" xfId="0" applyFont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vertical="center" wrapText="1"/>
    </xf>
    <xf numFmtId="0" fontId="25" fillId="0" borderId="7" xfId="0" applyFont="1" applyBorder="1" applyAlignment="1">
      <alignment horizontal="left" vertical="center" wrapText="1"/>
    </xf>
    <xf numFmtId="0" fontId="20" fillId="0" borderId="7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0" fillId="0" borderId="14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11" xfId="0" applyFont="1" applyBorder="1" applyAlignment="1">
      <alignment horizontal="left"/>
    </xf>
    <xf numFmtId="0" fontId="20" fillId="0" borderId="2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11" xfId="0" applyFont="1" applyBorder="1" applyAlignment="1">
      <alignment horizontal="left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left" vertical="top" wrapText="1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J28"/>
  <sheetViews>
    <sheetView tabSelected="1" topLeftCell="B11" zoomScale="75" zoomScaleNormal="75" workbookViewId="0">
      <selection activeCell="C18" sqref="C18"/>
    </sheetView>
  </sheetViews>
  <sheetFormatPr defaultRowHeight="18.75" x14ac:dyDescent="0.3"/>
  <cols>
    <col min="1" max="1" width="2.28515625" hidden="1" customWidth="1"/>
    <col min="2" max="2" width="7.5703125" style="31" customWidth="1"/>
    <col min="3" max="3" width="31.7109375" style="9" customWidth="1"/>
    <col min="4" max="4" width="62.140625" style="9" customWidth="1"/>
    <col min="5" max="5" width="7.7109375" style="32" customWidth="1"/>
    <col min="6" max="7" width="16.5703125" style="8" customWidth="1"/>
    <col min="8" max="8" width="28.42578125" style="9" customWidth="1"/>
    <col min="9" max="9" width="31.7109375" style="9" customWidth="1"/>
    <col min="10" max="10" width="31.85546875" customWidth="1"/>
  </cols>
  <sheetData>
    <row r="1" spans="2:10" ht="25.5" hidden="1" customHeight="1" x14ac:dyDescent="0.3">
      <c r="B1" s="4"/>
      <c r="C1" s="5" t="s">
        <v>0</v>
      </c>
      <c r="D1" s="6"/>
      <c r="E1" s="7"/>
    </row>
    <row r="2" spans="2:10" ht="18" hidden="1" customHeight="1" x14ac:dyDescent="0.3">
      <c r="B2" s="10" t="str">
        <f>Query1_UA2_NAME</f>
        <v/>
      </c>
      <c r="C2" s="11"/>
      <c r="D2" s="11"/>
      <c r="E2" s="11"/>
    </row>
    <row r="3" spans="2:10" ht="15" hidden="1" customHeight="1" x14ac:dyDescent="0.3">
      <c r="B3" s="4"/>
      <c r="C3" s="6" t="str">
        <f>Query1_TIP_NAME</f>
        <v/>
      </c>
      <c r="D3" s="12"/>
      <c r="E3" s="13"/>
    </row>
    <row r="4" spans="2:10" ht="15" hidden="1" customHeight="1" x14ac:dyDescent="0.3">
      <c r="B4" s="4"/>
      <c r="C4" s="14" t="s">
        <v>1</v>
      </c>
      <c r="D4" s="15"/>
      <c r="E4" s="16" t="s">
        <v>2</v>
      </c>
    </row>
    <row r="5" spans="2:10" ht="15" hidden="1" customHeight="1" x14ac:dyDescent="0.3">
      <c r="B5" s="4"/>
      <c r="C5" s="14" t="s">
        <v>3</v>
      </c>
      <c r="D5" s="17"/>
      <c r="E5" s="18" t="s">
        <v>4</v>
      </c>
    </row>
    <row r="6" spans="2:10" ht="15" hidden="1" customHeight="1" x14ac:dyDescent="0.3">
      <c r="B6" s="4"/>
      <c r="C6" s="14" t="s">
        <v>5</v>
      </c>
      <c r="D6" s="15"/>
      <c r="E6" s="18" t="s">
        <v>6</v>
      </c>
    </row>
    <row r="7" spans="2:10" ht="15" hidden="1" customHeight="1" x14ac:dyDescent="0.3">
      <c r="B7" s="4"/>
      <c r="C7" s="19" t="s">
        <v>7</v>
      </c>
      <c r="D7" s="20"/>
      <c r="E7" s="21" t="s">
        <v>8</v>
      </c>
    </row>
    <row r="8" spans="2:10" ht="15" hidden="1" customHeight="1" x14ac:dyDescent="0.3">
      <c r="B8" s="4"/>
      <c r="C8" s="14" t="s">
        <v>9</v>
      </c>
      <c r="D8" s="22"/>
      <c r="E8" s="23" t="s">
        <v>10</v>
      </c>
    </row>
    <row r="9" spans="2:10" ht="15" hidden="1" customHeight="1" x14ac:dyDescent="0.3">
      <c r="B9" s="4"/>
      <c r="C9" s="14" t="s">
        <v>11</v>
      </c>
      <c r="D9" s="15"/>
      <c r="E9" s="18">
        <v>997750001</v>
      </c>
    </row>
    <row r="10" spans="2:10" ht="15" hidden="1" customHeight="1" x14ac:dyDescent="0.3">
      <c r="B10" s="4"/>
      <c r="C10" s="14" t="s">
        <v>12</v>
      </c>
      <c r="D10" s="15"/>
      <c r="E10" s="18">
        <v>804013</v>
      </c>
    </row>
    <row r="11" spans="2:10" s="1" customFormat="1" ht="15" customHeight="1" x14ac:dyDescent="0.25">
      <c r="B11" s="50" t="s">
        <v>31</v>
      </c>
      <c r="C11" s="50"/>
      <c r="D11" s="50"/>
      <c r="E11" s="50"/>
      <c r="F11" s="50"/>
      <c r="G11" s="50"/>
      <c r="H11" s="50"/>
      <c r="I11" s="50"/>
    </row>
    <row r="12" spans="2:10" s="1" customFormat="1" ht="15" customHeight="1" x14ac:dyDescent="0.3">
      <c r="B12" s="4"/>
      <c r="C12" s="24"/>
      <c r="D12" s="15"/>
      <c r="E12" s="17"/>
      <c r="F12" s="9"/>
      <c r="G12" s="9"/>
      <c r="H12" s="9"/>
      <c r="I12" s="9"/>
    </row>
    <row r="13" spans="2:10" s="1" customFormat="1" ht="15" customHeight="1" x14ac:dyDescent="0.3">
      <c r="B13" s="4"/>
      <c r="C13" s="24"/>
      <c r="D13" s="15"/>
      <c r="E13" s="17"/>
      <c r="F13" s="8"/>
      <c r="G13" s="8"/>
      <c r="H13" s="9"/>
      <c r="I13" s="9"/>
    </row>
    <row r="14" spans="2:10" s="1" customFormat="1" ht="15" customHeight="1" x14ac:dyDescent="0.3">
      <c r="B14" s="4"/>
      <c r="C14" s="25"/>
      <c r="D14" s="25" t="s">
        <v>30</v>
      </c>
      <c r="E14" s="25"/>
      <c r="F14" s="25"/>
      <c r="G14" s="25"/>
      <c r="H14" s="9"/>
      <c r="I14" s="9"/>
    </row>
    <row r="15" spans="2:10" s="1" customFormat="1" ht="15" customHeight="1" thickBot="1" x14ac:dyDescent="0.35">
      <c r="B15" s="4"/>
      <c r="C15" s="24"/>
      <c r="D15" s="15"/>
      <c r="E15" s="17"/>
      <c r="F15" s="8"/>
      <c r="G15" s="8"/>
      <c r="H15" s="9"/>
      <c r="I15" s="9"/>
    </row>
    <row r="16" spans="2:10" ht="138" customHeight="1" thickBot="1" x14ac:dyDescent="0.3">
      <c r="B16" s="26" t="s">
        <v>18</v>
      </c>
      <c r="C16" s="45" t="s">
        <v>19</v>
      </c>
      <c r="D16" s="27" t="s">
        <v>23</v>
      </c>
      <c r="E16" s="26" t="s">
        <v>20</v>
      </c>
      <c r="F16" s="28" t="s">
        <v>21</v>
      </c>
      <c r="G16" s="28" t="s">
        <v>41</v>
      </c>
      <c r="H16" s="28" t="s">
        <v>32</v>
      </c>
      <c r="I16" s="28" t="s">
        <v>38</v>
      </c>
      <c r="J16" s="28" t="s">
        <v>39</v>
      </c>
    </row>
    <row r="17" spans="2:10" s="1" customFormat="1" ht="19.5" thickTop="1" x14ac:dyDescent="0.25">
      <c r="B17" s="48">
        <v>1</v>
      </c>
      <c r="C17" s="47" t="s">
        <v>46</v>
      </c>
      <c r="D17" s="47" t="s">
        <v>42</v>
      </c>
      <c r="E17" s="29" t="s">
        <v>17</v>
      </c>
      <c r="F17" s="30" t="s">
        <v>22</v>
      </c>
      <c r="G17" s="49">
        <v>47</v>
      </c>
      <c r="H17" s="33">
        <v>26500</v>
      </c>
      <c r="I17" s="33">
        <f>G17*H17</f>
        <v>1245500</v>
      </c>
      <c r="J17" s="33">
        <f>I17*1.2</f>
        <v>1494600</v>
      </c>
    </row>
    <row r="18" spans="2:10" s="1" customFormat="1" x14ac:dyDescent="0.25">
      <c r="B18" s="38"/>
      <c r="C18" s="39"/>
      <c r="D18" s="39"/>
      <c r="E18" s="40"/>
      <c r="F18" s="41"/>
      <c r="G18" s="42"/>
      <c r="H18" s="46"/>
      <c r="I18" s="33" t="s">
        <v>40</v>
      </c>
      <c r="J18" s="33">
        <v>249100</v>
      </c>
    </row>
    <row r="19" spans="2:10" s="1" customFormat="1" x14ac:dyDescent="0.25">
      <c r="B19" s="44"/>
      <c r="C19" s="34"/>
      <c r="D19" s="34"/>
      <c r="E19" s="35"/>
      <c r="F19" s="36"/>
      <c r="G19" s="37"/>
      <c r="H19" s="43"/>
      <c r="I19" s="43"/>
    </row>
    <row r="20" spans="2:10" x14ac:dyDescent="0.25">
      <c r="B20" s="51" t="s">
        <v>43</v>
      </c>
      <c r="C20" s="51"/>
      <c r="D20" s="51"/>
      <c r="E20" s="51"/>
      <c r="F20" s="51"/>
      <c r="G20" s="51"/>
      <c r="H20" s="51"/>
      <c r="I20" s="52"/>
    </row>
    <row r="21" spans="2:10" x14ac:dyDescent="0.25">
      <c r="B21" s="54" t="s">
        <v>33</v>
      </c>
      <c r="C21" s="54"/>
      <c r="D21" s="64" t="s">
        <v>44</v>
      </c>
      <c r="E21" s="64"/>
      <c r="F21" s="64"/>
      <c r="G21" s="64"/>
      <c r="H21" s="64"/>
      <c r="I21" s="64"/>
    </row>
    <row r="22" spans="2:10" x14ac:dyDescent="0.3">
      <c r="B22" s="53" t="s">
        <v>24</v>
      </c>
      <c r="C22" s="54"/>
      <c r="D22" s="61" t="s">
        <v>35</v>
      </c>
      <c r="E22" s="62"/>
      <c r="F22" s="62"/>
      <c r="G22" s="62"/>
      <c r="H22" s="62"/>
      <c r="I22" s="63"/>
    </row>
    <row r="23" spans="2:10" ht="37.5" customHeight="1" x14ac:dyDescent="0.3">
      <c r="B23" s="53" t="s">
        <v>25</v>
      </c>
      <c r="C23" s="54"/>
      <c r="D23" s="61" t="s">
        <v>34</v>
      </c>
      <c r="E23" s="62"/>
      <c r="F23" s="62"/>
      <c r="G23" s="62"/>
      <c r="H23" s="62"/>
      <c r="I23" s="63"/>
    </row>
    <row r="24" spans="2:10" x14ac:dyDescent="0.3">
      <c r="B24" s="53" t="s">
        <v>26</v>
      </c>
      <c r="C24" s="54"/>
      <c r="D24" s="58" t="s">
        <v>29</v>
      </c>
      <c r="E24" s="59"/>
      <c r="F24" s="59"/>
      <c r="G24" s="59"/>
      <c r="H24" s="59"/>
      <c r="I24" s="60"/>
    </row>
    <row r="25" spans="2:10" ht="76.5" customHeight="1" x14ac:dyDescent="0.25">
      <c r="B25" s="53" t="s">
        <v>27</v>
      </c>
      <c r="C25" s="54"/>
      <c r="D25" s="55" t="s">
        <v>37</v>
      </c>
      <c r="E25" s="56"/>
      <c r="F25" s="56"/>
      <c r="G25" s="56"/>
      <c r="H25" s="56"/>
      <c r="I25" s="57"/>
    </row>
    <row r="26" spans="2:10" ht="42" customHeight="1" thickBot="1" x14ac:dyDescent="0.3">
      <c r="B26" s="65" t="s">
        <v>28</v>
      </c>
      <c r="C26" s="65"/>
      <c r="D26" s="66" t="s">
        <v>36</v>
      </c>
      <c r="E26" s="66"/>
      <c r="F26" s="66"/>
      <c r="G26" s="66"/>
      <c r="H26" s="66"/>
      <c r="I26" s="67"/>
    </row>
    <row r="28" spans="2:10" x14ac:dyDescent="0.3">
      <c r="B28" s="31" t="s">
        <v>45</v>
      </c>
    </row>
  </sheetData>
  <sortState ref="B18:F29">
    <sortCondition ref="C18:C29"/>
  </sortState>
  <mergeCells count="14">
    <mergeCell ref="B26:C26"/>
    <mergeCell ref="D26:I26"/>
    <mergeCell ref="B22:C22"/>
    <mergeCell ref="B23:C23"/>
    <mergeCell ref="B24:C24"/>
    <mergeCell ref="B11:I11"/>
    <mergeCell ref="B20:I20"/>
    <mergeCell ref="B25:C25"/>
    <mergeCell ref="D25:I25"/>
    <mergeCell ref="B21:C21"/>
    <mergeCell ref="D24:I24"/>
    <mergeCell ref="D23:I23"/>
    <mergeCell ref="D22:I22"/>
    <mergeCell ref="D21:I21"/>
  </mergeCells>
  <conditionalFormatting sqref="C27:C1048576 C1:C10 C15:C16 C12:C13">
    <cfRule type="duplicateValues" dxfId="2" priority="109"/>
  </conditionalFormatting>
  <conditionalFormatting sqref="D27:D1048576 D1:D10 D12:D16">
    <cfRule type="duplicateValues" dxfId="1" priority="134"/>
  </conditionalFormatting>
  <conditionalFormatting sqref="D22:D26">
    <cfRule type="duplicateValues" dxfId="0" priority="1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60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2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телефоны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Данилова Татьяна Владимировна</cp:lastModifiedBy>
  <cp:lastPrinted>2020-10-08T10:29:44Z</cp:lastPrinted>
  <dcterms:created xsi:type="dcterms:W3CDTF">2013-11-01T05:44:31Z</dcterms:created>
  <dcterms:modified xsi:type="dcterms:W3CDTF">2021-12-01T06:20:11Z</dcterms:modified>
</cp:coreProperties>
</file>